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D4F6611D-A073-4960-B3AA-62236CD62C0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Osvetleni 2020" sheetId="1" r:id="rId1"/>
    <sheet name="Osvetleni 2020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29" i="1"/>
  <c r="E26" i="1"/>
  <c r="E37" i="1"/>
  <c r="E36" i="1"/>
  <c r="E27" i="1"/>
  <c r="E28" i="1"/>
  <c r="E30" i="1"/>
  <c r="E32" i="1"/>
  <c r="E33" i="1"/>
  <c r="E34" i="1"/>
  <c r="E18" i="1"/>
  <c r="E19" i="1"/>
  <c r="E20" i="1"/>
  <c r="E21" i="1"/>
  <c r="E22" i="1"/>
  <c r="E23" i="1"/>
  <c r="E17" i="1"/>
  <c r="E16" i="1"/>
  <c r="E15" i="1"/>
  <c r="E11" i="1"/>
  <c r="E12" i="1"/>
  <c r="E10" i="1"/>
  <c r="E5" i="1"/>
  <c r="E39" i="1" l="1"/>
</calcChain>
</file>

<file path=xl/sharedStrings.xml><?xml version="1.0" encoding="utf-8"?>
<sst xmlns="http://schemas.openxmlformats.org/spreadsheetml/2006/main" count="130" uniqueCount="41">
  <si>
    <t>CYKY 3Cx1,5</t>
  </si>
  <si>
    <t>CYKY 3Cx2,5</t>
  </si>
  <si>
    <t>CYKY 5Cx1,5</t>
  </si>
  <si>
    <t>lišta 20x20</t>
  </si>
  <si>
    <t>lišta 40x20</t>
  </si>
  <si>
    <t>lištová krabice</t>
  </si>
  <si>
    <t>sekání drážek</t>
  </si>
  <si>
    <t>malování stropů</t>
  </si>
  <si>
    <t>zednické zapravení</t>
  </si>
  <si>
    <t>revize</t>
  </si>
  <si>
    <t>CELKEM bez DPH</t>
  </si>
  <si>
    <t>impulzní relé</t>
  </si>
  <si>
    <t>Příloha č. 4 - Položkový rozpočet</t>
  </si>
  <si>
    <t>Položka</t>
  </si>
  <si>
    <t>počet</t>
  </si>
  <si>
    <t>m</t>
  </si>
  <si>
    <t>ks</t>
  </si>
  <si>
    <t>m2</t>
  </si>
  <si>
    <t>měr. jednotka</t>
  </si>
  <si>
    <t>kabely:</t>
  </si>
  <si>
    <t>lišty:</t>
  </si>
  <si>
    <t>přepínač schodišťový</t>
  </si>
  <si>
    <t>zásuvka jednoduchá</t>
  </si>
  <si>
    <t>zásuvka dvojnásobná</t>
  </si>
  <si>
    <t>spínač jednopólový</t>
  </si>
  <si>
    <t>talčítkový ovladač</t>
  </si>
  <si>
    <t>nouzová světla</t>
  </si>
  <si>
    <t>materiál:</t>
  </si>
  <si>
    <t>monátáž lišt a kabeláže</t>
  </si>
  <si>
    <t>demnotáž starých svítidel</t>
  </si>
  <si>
    <t>práce:</t>
  </si>
  <si>
    <t>montáž nových svítidel</t>
  </si>
  <si>
    <t>ostatní náklady</t>
  </si>
  <si>
    <t>materiál pro výmalbu</t>
  </si>
  <si>
    <t>materiál pro zapravení drážek</t>
  </si>
  <si>
    <t>-</t>
  </si>
  <si>
    <t>montáž zásuvek a spínačů</t>
  </si>
  <si>
    <t>úprava patrových rozvaděčů</t>
  </si>
  <si>
    <t>rozvaděč</t>
  </si>
  <si>
    <t>cena za jed.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</si>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</sst>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3" fontId="0" fillId="0" borderId="0" xfId="0" applyNumberFormat="1"/>
    <xf numFmtId="0" fontId="5" fillId="0" borderId="0" xfId="0" applyFont="1"/>
    <xf numFmtId="3" fontId="0" fillId="0" borderId="0" xfId="0" applyNumberFormat="1" applyAlignment="1">
      <alignment horizontal="center"/>
    </xf>
    <xf numFmtId="0" fontId="3" fillId="0" borderId="0" xfId="0" applyFont="1" applyProtection="1"/>
    <xf numFmtId="3" fontId="3" fillId="0" borderId="0" xfId="0" applyNumberFormat="1" applyFont="1" applyAlignment="1" applyProtection="1">
      <alignment horizontal="center"/>
    </xf>
    <xf numFmtId="3" fontId="3" fillId="0" borderId="0" xfId="0" applyNumberFormat="1" applyFont="1" applyProtection="1"/>
    <xf numFmtId="0" fontId="2" fillId="0" borderId="0" xfId="0" applyFont="1" applyProtection="1"/>
    <xf numFmtId="0" fontId="0" fillId="0" borderId="0" xfId="0" applyProtection="1"/>
    <xf numFmtId="3" fontId="0" fillId="0" borderId="0" xfId="0" applyNumberFormat="1" applyAlignment="1" applyProtection="1">
      <alignment horizontal="center"/>
    </xf>
    <xf numFmtId="3" fontId="0" fillId="0" borderId="0" xfId="0" applyNumberForma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3" fontId="0" fillId="0" borderId="1" xfId="0" applyNumberForma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0" fillId="0" borderId="1" xfId="0" applyBorder="1" applyProtection="1"/>
    <xf numFmtId="3" fontId="0" fillId="0" borderId="1" xfId="0" applyNumberFormat="1" applyFill="1" applyBorder="1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4" fontId="0" fillId="0" borderId="1" xfId="0" applyNumberFormat="1" applyFill="1" applyBorder="1" applyProtection="1"/>
    <xf numFmtId="0" fontId="0" fillId="0" borderId="0" xfId="0" applyFill="1" applyProtection="1"/>
    <xf numFmtId="7" fontId="0" fillId="0" borderId="1" xfId="0" applyNumberFormat="1" applyFill="1" applyBorder="1" applyProtection="1"/>
    <xf numFmtId="7" fontId="0" fillId="2" borderId="1" xfId="0" applyNumberFormat="1" applyFill="1" applyBorder="1" applyProtection="1">
      <protection locked="0"/>
    </xf>
    <xf numFmtId="7" fontId="3" fillId="0" borderId="2" xfId="0" applyNumberFormat="1" applyFont="1" applyBorder="1" applyProtection="1"/>
    <xf numFmtId="7" fontId="0" fillId="0" borderId="1" xfId="0" applyNumberFormat="1" applyFill="1" applyBorder="1" applyProtection="1">
      <protection locked="0"/>
    </xf>
    <xf numFmtId="3" fontId="0" fillId="0" borderId="0" xfId="0" applyNumberFormat="1" applyFill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view="pageBreakPreview" zoomScaleNormal="130" zoomScaleSheetLayoutView="100" workbookViewId="0">
      <selection activeCell="D7" sqref="D7"/>
    </sheetView>
  </sheetViews>
  <sheetFormatPr defaultRowHeight="15" x14ac:dyDescent="0.25"/>
  <cols>
    <col min="1" max="1" width="30" style="2" bestFit="1" customWidth="1"/>
    <col min="3" max="3" width="13.5703125" style="5" bestFit="1" customWidth="1"/>
    <col min="4" max="4" width="15.28515625" style="3" customWidth="1"/>
    <col min="5" max="5" width="15.28515625" customWidth="1"/>
  </cols>
  <sheetData>
    <row r="1" spans="1:5" s="1" customFormat="1" x14ac:dyDescent="0.25">
      <c r="A1" s="6" t="s">
        <v>12</v>
      </c>
      <c r="B1" s="6"/>
      <c r="C1" s="7"/>
      <c r="D1" s="8"/>
      <c r="E1" s="6"/>
    </row>
    <row r="2" spans="1:5" x14ac:dyDescent="0.25">
      <c r="A2" s="9"/>
      <c r="B2" s="10"/>
      <c r="C2" s="11"/>
      <c r="D2" s="12"/>
      <c r="E2" s="10"/>
    </row>
    <row r="3" spans="1:5" s="4" customFormat="1" x14ac:dyDescent="0.25">
      <c r="A3" s="13" t="s">
        <v>13</v>
      </c>
      <c r="B3" s="14" t="s">
        <v>14</v>
      </c>
      <c r="C3" s="15" t="s">
        <v>18</v>
      </c>
      <c r="D3" s="15" t="s">
        <v>39</v>
      </c>
      <c r="E3" s="13" t="s">
        <v>40</v>
      </c>
    </row>
    <row r="4" spans="1:5" s="4" customFormat="1" x14ac:dyDescent="0.25">
      <c r="A4" s="13" t="s">
        <v>19</v>
      </c>
      <c r="B4" s="14"/>
      <c r="C4" s="15"/>
      <c r="D4" s="15"/>
      <c r="E4" s="13"/>
    </row>
    <row r="5" spans="1:5" x14ac:dyDescent="0.25">
      <c r="A5" s="16" t="s">
        <v>0</v>
      </c>
      <c r="B5" s="17">
        <v>4500</v>
      </c>
      <c r="C5" s="18" t="s">
        <v>15</v>
      </c>
      <c r="D5" s="31">
        <v>0</v>
      </c>
      <c r="E5" s="30">
        <f>B5*D5</f>
        <v>0</v>
      </c>
    </row>
    <row r="6" spans="1:5" x14ac:dyDescent="0.25">
      <c r="A6" s="16" t="s">
        <v>1</v>
      </c>
      <c r="B6" s="17">
        <v>1500</v>
      </c>
      <c r="C6" s="18" t="s">
        <v>15</v>
      </c>
      <c r="D6" s="31">
        <v>0</v>
      </c>
      <c r="E6" s="30">
        <f>B6*D6</f>
        <v>0</v>
      </c>
    </row>
    <row r="7" spans="1:5" x14ac:dyDescent="0.25">
      <c r="A7" s="16" t="s">
        <v>2</v>
      </c>
      <c r="B7" s="17">
        <v>1300</v>
      </c>
      <c r="C7" s="18" t="s">
        <v>15</v>
      </c>
      <c r="D7" s="31">
        <v>0</v>
      </c>
      <c r="E7" s="30">
        <f>B7*D7</f>
        <v>0</v>
      </c>
    </row>
    <row r="8" spans="1:5" x14ac:dyDescent="0.25">
      <c r="A8" s="19"/>
      <c r="B8" s="20"/>
      <c r="C8" s="11"/>
      <c r="D8" s="12"/>
      <c r="E8" s="29"/>
    </row>
    <row r="9" spans="1:5" x14ac:dyDescent="0.25">
      <c r="A9" s="13" t="s">
        <v>20</v>
      </c>
      <c r="B9" s="10"/>
      <c r="C9" s="11"/>
      <c r="D9" s="12"/>
      <c r="E9" s="29"/>
    </row>
    <row r="10" spans="1:5" x14ac:dyDescent="0.25">
      <c r="A10" s="21" t="s">
        <v>3</v>
      </c>
      <c r="B10" s="17">
        <v>500</v>
      </c>
      <c r="C10" s="18" t="s">
        <v>15</v>
      </c>
      <c r="D10" s="31">
        <v>0</v>
      </c>
      <c r="E10" s="30">
        <f t="shared" ref="E10:E12" si="0">B10*D10</f>
        <v>0</v>
      </c>
    </row>
    <row r="11" spans="1:5" x14ac:dyDescent="0.25">
      <c r="A11" s="21" t="s">
        <v>4</v>
      </c>
      <c r="B11" s="17">
        <v>400</v>
      </c>
      <c r="C11" s="18" t="s">
        <v>15</v>
      </c>
      <c r="D11" s="31">
        <v>0</v>
      </c>
      <c r="E11" s="30">
        <f t="shared" si="0"/>
        <v>0</v>
      </c>
    </row>
    <row r="12" spans="1:5" x14ac:dyDescent="0.25">
      <c r="A12" s="21" t="s">
        <v>5</v>
      </c>
      <c r="B12" s="17">
        <v>80</v>
      </c>
      <c r="C12" s="18" t="s">
        <v>16</v>
      </c>
      <c r="D12" s="31">
        <v>0</v>
      </c>
      <c r="E12" s="30">
        <f t="shared" si="0"/>
        <v>0</v>
      </c>
    </row>
    <row r="13" spans="1:5" x14ac:dyDescent="0.25">
      <c r="A13" s="21"/>
      <c r="B13" s="20"/>
      <c r="C13" s="11"/>
      <c r="D13" s="12"/>
      <c r="E13" s="29"/>
    </row>
    <row r="14" spans="1:5" x14ac:dyDescent="0.25">
      <c r="A14" s="13" t="s">
        <v>27</v>
      </c>
      <c r="B14" s="10"/>
      <c r="C14" s="11"/>
      <c r="D14" s="12"/>
      <c r="E14" s="29"/>
    </row>
    <row r="15" spans="1:5" x14ac:dyDescent="0.25">
      <c r="A15" s="22" t="s">
        <v>22</v>
      </c>
      <c r="B15" s="17">
        <v>33</v>
      </c>
      <c r="C15" s="18" t="s">
        <v>16</v>
      </c>
      <c r="D15" s="31">
        <v>0</v>
      </c>
      <c r="E15" s="30">
        <f t="shared" ref="E15:E23" si="1">B15*D15</f>
        <v>0</v>
      </c>
    </row>
    <row r="16" spans="1:5" x14ac:dyDescent="0.25">
      <c r="A16" s="22" t="s">
        <v>23</v>
      </c>
      <c r="B16" s="17">
        <v>21</v>
      </c>
      <c r="C16" s="18" t="s">
        <v>16</v>
      </c>
      <c r="D16" s="31">
        <v>0</v>
      </c>
      <c r="E16" s="30">
        <f t="shared" si="1"/>
        <v>0</v>
      </c>
    </row>
    <row r="17" spans="1:5" x14ac:dyDescent="0.25">
      <c r="A17" s="22" t="s">
        <v>24</v>
      </c>
      <c r="B17" s="17">
        <v>72</v>
      </c>
      <c r="C17" s="18" t="s">
        <v>16</v>
      </c>
      <c r="D17" s="31">
        <v>0</v>
      </c>
      <c r="E17" s="30">
        <f t="shared" si="1"/>
        <v>0</v>
      </c>
    </row>
    <row r="18" spans="1:5" x14ac:dyDescent="0.25">
      <c r="A18" s="22" t="s">
        <v>25</v>
      </c>
      <c r="B18" s="17">
        <v>21</v>
      </c>
      <c r="C18" s="18" t="s">
        <v>16</v>
      </c>
      <c r="D18" s="31">
        <v>0</v>
      </c>
      <c r="E18" s="30">
        <f t="shared" si="1"/>
        <v>0</v>
      </c>
    </row>
    <row r="19" spans="1:5" x14ac:dyDescent="0.25">
      <c r="A19" s="22" t="s">
        <v>11</v>
      </c>
      <c r="B19" s="17">
        <v>11</v>
      </c>
      <c r="C19" s="18" t="s">
        <v>16</v>
      </c>
      <c r="D19" s="31">
        <v>0</v>
      </c>
      <c r="E19" s="30">
        <f t="shared" si="1"/>
        <v>0</v>
      </c>
    </row>
    <row r="20" spans="1:5" x14ac:dyDescent="0.25">
      <c r="A20" s="22" t="s">
        <v>21</v>
      </c>
      <c r="B20" s="17">
        <v>2</v>
      </c>
      <c r="C20" s="18" t="s">
        <v>16</v>
      </c>
      <c r="D20" s="31">
        <v>0</v>
      </c>
      <c r="E20" s="30">
        <f t="shared" si="1"/>
        <v>0</v>
      </c>
    </row>
    <row r="21" spans="1:5" x14ac:dyDescent="0.25">
      <c r="A21" s="22" t="s">
        <v>26</v>
      </c>
      <c r="B21" s="23">
        <v>48</v>
      </c>
      <c r="C21" s="18" t="s">
        <v>16</v>
      </c>
      <c r="D21" s="31">
        <v>0</v>
      </c>
      <c r="E21" s="30">
        <f t="shared" si="1"/>
        <v>0</v>
      </c>
    </row>
    <row r="22" spans="1:5" x14ac:dyDescent="0.25">
      <c r="A22" s="22" t="s">
        <v>34</v>
      </c>
      <c r="B22" s="17">
        <v>200</v>
      </c>
      <c r="C22" s="18" t="s">
        <v>15</v>
      </c>
      <c r="D22" s="31">
        <v>0</v>
      </c>
      <c r="E22" s="30">
        <f t="shared" si="1"/>
        <v>0</v>
      </c>
    </row>
    <row r="23" spans="1:5" x14ac:dyDescent="0.25">
      <c r="A23" s="22" t="s">
        <v>33</v>
      </c>
      <c r="B23" s="17">
        <v>2248</v>
      </c>
      <c r="C23" s="24" t="s">
        <v>17</v>
      </c>
      <c r="D23" s="31">
        <v>0</v>
      </c>
      <c r="E23" s="30">
        <f t="shared" si="1"/>
        <v>0</v>
      </c>
    </row>
    <row r="24" spans="1:5" x14ac:dyDescent="0.25">
      <c r="A24" s="22"/>
      <c r="B24" s="20"/>
      <c r="C24" s="25"/>
      <c r="D24" s="12"/>
      <c r="E24" s="29"/>
    </row>
    <row r="25" spans="1:5" x14ac:dyDescent="0.25">
      <c r="A25" s="13" t="s">
        <v>30</v>
      </c>
      <c r="B25" s="10"/>
      <c r="C25" s="11"/>
      <c r="D25" s="12"/>
      <c r="E25" s="29"/>
    </row>
    <row r="26" spans="1:5" x14ac:dyDescent="0.25">
      <c r="A26" s="22" t="s">
        <v>29</v>
      </c>
      <c r="B26" s="26" t="s">
        <v>35</v>
      </c>
      <c r="C26" s="26" t="s">
        <v>35</v>
      </c>
      <c r="D26" s="31">
        <v>0</v>
      </c>
      <c r="E26" s="30">
        <f>D26</f>
        <v>0</v>
      </c>
    </row>
    <row r="27" spans="1:5" x14ac:dyDescent="0.25">
      <c r="A27" s="22" t="s">
        <v>31</v>
      </c>
      <c r="B27" s="23">
        <v>475</v>
      </c>
      <c r="C27" s="26" t="s">
        <v>16</v>
      </c>
      <c r="D27" s="31">
        <v>0</v>
      </c>
      <c r="E27" s="30">
        <f t="shared" ref="E27:E34" si="2">B27*D27</f>
        <v>0</v>
      </c>
    </row>
    <row r="28" spans="1:5" x14ac:dyDescent="0.25">
      <c r="A28" s="22" t="s">
        <v>36</v>
      </c>
      <c r="B28" s="23">
        <v>149</v>
      </c>
      <c r="C28" s="26" t="s">
        <v>16</v>
      </c>
      <c r="D28" s="31">
        <v>0</v>
      </c>
      <c r="E28" s="30">
        <f t="shared" si="2"/>
        <v>0</v>
      </c>
    </row>
    <row r="29" spans="1:5" x14ac:dyDescent="0.25">
      <c r="A29" s="22" t="s">
        <v>28</v>
      </c>
      <c r="B29" s="26" t="s">
        <v>35</v>
      </c>
      <c r="C29" s="26" t="s">
        <v>35</v>
      </c>
      <c r="D29" s="31">
        <v>0</v>
      </c>
      <c r="E29" s="30">
        <f>D29</f>
        <v>0</v>
      </c>
    </row>
    <row r="30" spans="1:5" x14ac:dyDescent="0.25">
      <c r="A30" s="22" t="s">
        <v>37</v>
      </c>
      <c r="B30" s="23">
        <v>7</v>
      </c>
      <c r="C30" s="18" t="s">
        <v>38</v>
      </c>
      <c r="D30" s="31">
        <v>0</v>
      </c>
      <c r="E30" s="30">
        <f t="shared" si="2"/>
        <v>0</v>
      </c>
    </row>
    <row r="31" spans="1:5" x14ac:dyDescent="0.25">
      <c r="A31" s="9"/>
      <c r="B31" s="10"/>
      <c r="C31" s="25"/>
      <c r="D31" s="12"/>
      <c r="E31" s="28"/>
    </row>
    <row r="32" spans="1:5" x14ac:dyDescent="0.25">
      <c r="A32" s="21" t="s">
        <v>6</v>
      </c>
      <c r="B32" s="17">
        <v>200</v>
      </c>
      <c r="C32" s="18" t="s">
        <v>15</v>
      </c>
      <c r="D32" s="31">
        <v>0</v>
      </c>
      <c r="E32" s="30">
        <f t="shared" si="2"/>
        <v>0</v>
      </c>
    </row>
    <row r="33" spans="1:5" x14ac:dyDescent="0.25">
      <c r="A33" s="21" t="s">
        <v>8</v>
      </c>
      <c r="B33" s="17">
        <v>200</v>
      </c>
      <c r="C33" s="24" t="s">
        <v>15</v>
      </c>
      <c r="D33" s="31">
        <v>0</v>
      </c>
      <c r="E33" s="30">
        <f t="shared" si="2"/>
        <v>0</v>
      </c>
    </row>
    <row r="34" spans="1:5" x14ac:dyDescent="0.25">
      <c r="A34" s="21" t="s">
        <v>7</v>
      </c>
      <c r="B34" s="17">
        <v>2248</v>
      </c>
      <c r="C34" s="24" t="s">
        <v>17</v>
      </c>
      <c r="D34" s="31">
        <v>0</v>
      </c>
      <c r="E34" s="30">
        <f t="shared" si="2"/>
        <v>0</v>
      </c>
    </row>
    <row r="35" spans="1:5" x14ac:dyDescent="0.25">
      <c r="A35" s="9"/>
      <c r="B35" s="20"/>
      <c r="C35" s="25"/>
      <c r="D35" s="12"/>
      <c r="E35" s="28"/>
    </row>
    <row r="36" spans="1:5" x14ac:dyDescent="0.25">
      <c r="A36" s="21" t="s">
        <v>9</v>
      </c>
      <c r="B36" s="26" t="s">
        <v>35</v>
      </c>
      <c r="C36" s="26" t="s">
        <v>35</v>
      </c>
      <c r="D36" s="31">
        <v>0</v>
      </c>
      <c r="E36" s="30">
        <f>D36</f>
        <v>0</v>
      </c>
    </row>
    <row r="37" spans="1:5" x14ac:dyDescent="0.25">
      <c r="A37" s="22" t="s">
        <v>32</v>
      </c>
      <c r="B37" s="26" t="s">
        <v>35</v>
      </c>
      <c r="C37" s="26" t="s">
        <v>35</v>
      </c>
      <c r="D37" s="31">
        <v>0</v>
      </c>
      <c r="E37" s="30">
        <f>D37</f>
        <v>0</v>
      </c>
    </row>
    <row r="38" spans="1:5" ht="15.75" thickBot="1" x14ac:dyDescent="0.3">
      <c r="A38" s="9"/>
      <c r="B38" s="10"/>
      <c r="C38" s="11"/>
      <c r="D38" s="12"/>
      <c r="E38" s="10"/>
    </row>
    <row r="39" spans="1:5" s="1" customFormat="1" ht="15.75" thickBot="1" x14ac:dyDescent="0.3">
      <c r="A39" s="6"/>
      <c r="B39" s="6"/>
      <c r="C39" s="7"/>
      <c r="D39" s="27" t="s">
        <v>10</v>
      </c>
      <c r="E39" s="32">
        <f>SUM(E5:E37)</f>
        <v>0</v>
      </c>
    </row>
  </sheetData>
  <sheetProtection algorithmName="SHA-512" hashValue="BX1xznQYW+2F1OPvqj/ClX+34F6PnD3gKMlusMPD4tOc4SPt3h4WF++oKgX3Ul37hJYbWBeWzuTC9H7rHIRuLA==" saltValue="6qKNEC9rJdYB9flWSS4Vo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CFE3-5C0F-4602-8CBD-CAE4E55D79D2}">
  <dimension ref="A1:E39"/>
  <sheetViews>
    <sheetView view="pageBreakPreview" zoomScaleNormal="130" zoomScaleSheetLayoutView="100" workbookViewId="0">
      <selection activeCell="D10" sqref="D10"/>
    </sheetView>
  </sheetViews>
  <sheetFormatPr defaultRowHeight="15" x14ac:dyDescent="0.25"/>
  <cols>
    <col min="1" max="1" width="30" style="2" bestFit="1" customWidth="1"/>
    <col min="3" max="3" width="13.5703125" style="5" bestFit="1" customWidth="1"/>
    <col min="4" max="4" width="15.28515625" style="3" customWidth="1"/>
    <col min="5" max="5" width="15.28515625" customWidth="1"/>
  </cols>
  <sheetData>
    <row r="1" spans="1:5" s="1" customFormat="1" x14ac:dyDescent="0.25">
      <c r="A1" s="6" t="s">
        <v>12</v>
      </c>
      <c r="B1" s="6"/>
      <c r="C1" s="7"/>
      <c r="D1" s="8"/>
      <c r="E1" s="6"/>
    </row>
    <row r="2" spans="1:5" x14ac:dyDescent="0.25">
      <c r="A2" s="9"/>
      <c r="B2" s="10"/>
      <c r="C2" s="11"/>
      <c r="D2" s="12"/>
      <c r="E2" s="10"/>
    </row>
    <row r="3" spans="1:5" s="4" customFormat="1" x14ac:dyDescent="0.25">
      <c r="A3" s="13" t="s">
        <v>13</v>
      </c>
      <c r="B3" s="14" t="s">
        <v>14</v>
      </c>
      <c r="C3" s="15" t="s">
        <v>18</v>
      </c>
      <c r="D3" s="15" t="s">
        <v>39</v>
      </c>
      <c r="E3" s="13" t="s">
        <v>40</v>
      </c>
    </row>
    <row r="4" spans="1:5" s="4" customFormat="1" x14ac:dyDescent="0.25">
      <c r="A4" s="13" t="s">
        <v>19</v>
      </c>
      <c r="B4" s="14"/>
      <c r="C4" s="15"/>
      <c r="D4" s="15"/>
      <c r="E4" s="13"/>
    </row>
    <row r="5" spans="1:5" x14ac:dyDescent="0.25">
      <c r="A5" s="16" t="s">
        <v>0</v>
      </c>
      <c r="B5" s="17">
        <v>4500</v>
      </c>
      <c r="C5" s="18" t="s">
        <v>15</v>
      </c>
      <c r="D5" s="33"/>
      <c r="E5" s="30"/>
    </row>
    <row r="6" spans="1:5" x14ac:dyDescent="0.25">
      <c r="A6" s="16" t="s">
        <v>1</v>
      </c>
      <c r="B6" s="17">
        <v>1500</v>
      </c>
      <c r="C6" s="18" t="s">
        <v>15</v>
      </c>
      <c r="D6" s="33"/>
      <c r="E6" s="30"/>
    </row>
    <row r="7" spans="1:5" x14ac:dyDescent="0.25">
      <c r="A7" s="16" t="s">
        <v>2</v>
      </c>
      <c r="B7" s="17">
        <v>1300</v>
      </c>
      <c r="C7" s="18" t="s">
        <v>15</v>
      </c>
      <c r="D7" s="33"/>
      <c r="E7" s="30"/>
    </row>
    <row r="8" spans="1:5" x14ac:dyDescent="0.25">
      <c r="A8" s="19"/>
      <c r="B8" s="20"/>
      <c r="C8" s="11"/>
      <c r="D8" s="34"/>
      <c r="E8" s="29"/>
    </row>
    <row r="9" spans="1:5" x14ac:dyDescent="0.25">
      <c r="A9" s="13" t="s">
        <v>20</v>
      </c>
      <c r="B9" s="10"/>
      <c r="C9" s="11"/>
      <c r="D9" s="34"/>
      <c r="E9" s="29"/>
    </row>
    <row r="10" spans="1:5" x14ac:dyDescent="0.25">
      <c r="A10" s="21" t="s">
        <v>3</v>
      </c>
      <c r="B10" s="17">
        <v>500</v>
      </c>
      <c r="C10" s="18" t="s">
        <v>15</v>
      </c>
      <c r="D10" s="33"/>
      <c r="E10" s="30"/>
    </row>
    <row r="11" spans="1:5" x14ac:dyDescent="0.25">
      <c r="A11" s="21" t="s">
        <v>4</v>
      </c>
      <c r="B11" s="17">
        <v>400</v>
      </c>
      <c r="C11" s="18" t="s">
        <v>15</v>
      </c>
      <c r="D11" s="33"/>
      <c r="E11" s="30"/>
    </row>
    <row r="12" spans="1:5" x14ac:dyDescent="0.25">
      <c r="A12" s="21" t="s">
        <v>5</v>
      </c>
      <c r="B12" s="17">
        <v>80</v>
      </c>
      <c r="C12" s="18" t="s">
        <v>16</v>
      </c>
      <c r="D12" s="33"/>
      <c r="E12" s="30"/>
    </row>
    <row r="13" spans="1:5" x14ac:dyDescent="0.25">
      <c r="A13" s="21"/>
      <c r="B13" s="20"/>
      <c r="C13" s="11"/>
      <c r="D13" s="34"/>
      <c r="E13" s="29"/>
    </row>
    <row r="14" spans="1:5" x14ac:dyDescent="0.25">
      <c r="A14" s="13" t="s">
        <v>27</v>
      </c>
      <c r="B14" s="10"/>
      <c r="C14" s="11"/>
      <c r="D14" s="34"/>
      <c r="E14" s="29"/>
    </row>
    <row r="15" spans="1:5" x14ac:dyDescent="0.25">
      <c r="A15" s="22" t="s">
        <v>22</v>
      </c>
      <c r="B15" s="17">
        <v>33</v>
      </c>
      <c r="C15" s="18" t="s">
        <v>16</v>
      </c>
      <c r="D15" s="33"/>
      <c r="E15" s="30"/>
    </row>
    <row r="16" spans="1:5" x14ac:dyDescent="0.25">
      <c r="A16" s="22" t="s">
        <v>23</v>
      </c>
      <c r="B16" s="17">
        <v>21</v>
      </c>
      <c r="C16" s="18" t="s">
        <v>16</v>
      </c>
      <c r="D16" s="33"/>
      <c r="E16" s="30"/>
    </row>
    <row r="17" spans="1:5" x14ac:dyDescent="0.25">
      <c r="A17" s="22" t="s">
        <v>24</v>
      </c>
      <c r="B17" s="17">
        <v>72</v>
      </c>
      <c r="C17" s="18" t="s">
        <v>16</v>
      </c>
      <c r="D17" s="33"/>
      <c r="E17" s="30"/>
    </row>
    <row r="18" spans="1:5" x14ac:dyDescent="0.25">
      <c r="A18" s="22" t="s">
        <v>25</v>
      </c>
      <c r="B18" s="17">
        <v>21</v>
      </c>
      <c r="C18" s="18" t="s">
        <v>16</v>
      </c>
      <c r="D18" s="33"/>
      <c r="E18" s="30"/>
    </row>
    <row r="19" spans="1:5" x14ac:dyDescent="0.25">
      <c r="A19" s="22" t="s">
        <v>11</v>
      </c>
      <c r="B19" s="17">
        <v>11</v>
      </c>
      <c r="C19" s="18" t="s">
        <v>16</v>
      </c>
      <c r="D19" s="33"/>
      <c r="E19" s="30"/>
    </row>
    <row r="20" spans="1:5" x14ac:dyDescent="0.25">
      <c r="A20" s="22" t="s">
        <v>21</v>
      </c>
      <c r="B20" s="17">
        <v>2</v>
      </c>
      <c r="C20" s="18" t="s">
        <v>16</v>
      </c>
      <c r="D20" s="33"/>
      <c r="E20" s="30"/>
    </row>
    <row r="21" spans="1:5" x14ac:dyDescent="0.25">
      <c r="A21" s="22" t="s">
        <v>26</v>
      </c>
      <c r="B21" s="23">
        <v>48</v>
      </c>
      <c r="C21" s="18" t="s">
        <v>16</v>
      </c>
      <c r="D21" s="33"/>
      <c r="E21" s="30"/>
    </row>
    <row r="22" spans="1:5" x14ac:dyDescent="0.25">
      <c r="A22" s="22" t="s">
        <v>34</v>
      </c>
      <c r="B22" s="17">
        <v>200</v>
      </c>
      <c r="C22" s="18" t="s">
        <v>15</v>
      </c>
      <c r="D22" s="33"/>
      <c r="E22" s="30"/>
    </row>
    <row r="23" spans="1:5" x14ac:dyDescent="0.25">
      <c r="A23" s="22" t="s">
        <v>33</v>
      </c>
      <c r="B23" s="17">
        <v>2248</v>
      </c>
      <c r="C23" s="24" t="s">
        <v>17</v>
      </c>
      <c r="D23" s="33"/>
      <c r="E23" s="30"/>
    </row>
    <row r="24" spans="1:5" x14ac:dyDescent="0.25">
      <c r="A24" s="22"/>
      <c r="B24" s="20"/>
      <c r="C24" s="25"/>
      <c r="D24" s="34"/>
      <c r="E24" s="29"/>
    </row>
    <row r="25" spans="1:5" x14ac:dyDescent="0.25">
      <c r="A25" s="13" t="s">
        <v>30</v>
      </c>
      <c r="B25" s="10"/>
      <c r="C25" s="11"/>
      <c r="D25" s="34"/>
      <c r="E25" s="29"/>
    </row>
    <row r="26" spans="1:5" x14ac:dyDescent="0.25">
      <c r="A26" s="22" t="s">
        <v>29</v>
      </c>
      <c r="B26" s="26" t="s">
        <v>35</v>
      </c>
      <c r="C26" s="26" t="s">
        <v>35</v>
      </c>
      <c r="D26" s="33"/>
      <c r="E26" s="30"/>
    </row>
    <row r="27" spans="1:5" x14ac:dyDescent="0.25">
      <c r="A27" s="22" t="s">
        <v>31</v>
      </c>
      <c r="B27" s="23">
        <v>475</v>
      </c>
      <c r="C27" s="26" t="s">
        <v>16</v>
      </c>
      <c r="D27" s="33"/>
      <c r="E27" s="30"/>
    </row>
    <row r="28" spans="1:5" x14ac:dyDescent="0.25">
      <c r="A28" s="22" t="s">
        <v>36</v>
      </c>
      <c r="B28" s="23">
        <v>149</v>
      </c>
      <c r="C28" s="26" t="s">
        <v>16</v>
      </c>
      <c r="D28" s="33"/>
      <c r="E28" s="30"/>
    </row>
    <row r="29" spans="1:5" x14ac:dyDescent="0.25">
      <c r="A29" s="22" t="s">
        <v>28</v>
      </c>
      <c r="B29" s="26" t="s">
        <v>35</v>
      </c>
      <c r="C29" s="26" t="s">
        <v>35</v>
      </c>
      <c r="D29" s="33"/>
      <c r="E29" s="30"/>
    </row>
    <row r="30" spans="1:5" x14ac:dyDescent="0.25">
      <c r="A30" s="22" t="s">
        <v>37</v>
      </c>
      <c r="B30" s="23">
        <v>7</v>
      </c>
      <c r="C30" s="18" t="s">
        <v>38</v>
      </c>
      <c r="D30" s="33"/>
      <c r="E30" s="30"/>
    </row>
    <row r="31" spans="1:5" x14ac:dyDescent="0.25">
      <c r="A31" s="9"/>
      <c r="B31" s="10"/>
      <c r="C31" s="25"/>
      <c r="D31" s="34"/>
      <c r="E31" s="28"/>
    </row>
    <row r="32" spans="1:5" x14ac:dyDescent="0.25">
      <c r="A32" s="21" t="s">
        <v>6</v>
      </c>
      <c r="B32" s="17">
        <v>200</v>
      </c>
      <c r="C32" s="18" t="s">
        <v>15</v>
      </c>
      <c r="D32" s="33"/>
      <c r="E32" s="30"/>
    </row>
    <row r="33" spans="1:5" x14ac:dyDescent="0.25">
      <c r="A33" s="21" t="s">
        <v>8</v>
      </c>
      <c r="B33" s="17">
        <v>200</v>
      </c>
      <c r="C33" s="24" t="s">
        <v>15</v>
      </c>
      <c r="D33" s="33"/>
      <c r="E33" s="30"/>
    </row>
    <row r="34" spans="1:5" x14ac:dyDescent="0.25">
      <c r="A34" s="21" t="s">
        <v>7</v>
      </c>
      <c r="B34" s="17">
        <v>2248</v>
      </c>
      <c r="C34" s="24" t="s">
        <v>17</v>
      </c>
      <c r="D34" s="33"/>
      <c r="E34" s="30"/>
    </row>
    <row r="35" spans="1:5" x14ac:dyDescent="0.25">
      <c r="A35" s="9"/>
      <c r="B35" s="20"/>
      <c r="C35" s="25"/>
      <c r="D35" s="34"/>
      <c r="E35" s="28"/>
    </row>
    <row r="36" spans="1:5" x14ac:dyDescent="0.25">
      <c r="A36" s="21" t="s">
        <v>9</v>
      </c>
      <c r="B36" s="26" t="s">
        <v>35</v>
      </c>
      <c r="C36" s="26" t="s">
        <v>35</v>
      </c>
      <c r="D36" s="33"/>
      <c r="E36" s="30"/>
    </row>
    <row r="37" spans="1:5" x14ac:dyDescent="0.25">
      <c r="A37" s="22" t="s">
        <v>32</v>
      </c>
      <c r="B37" s="26" t="s">
        <v>35</v>
      </c>
      <c r="C37" s="26" t="s">
        <v>35</v>
      </c>
      <c r="D37" s="33"/>
      <c r="E37" s="30"/>
    </row>
    <row r="38" spans="1:5" ht="15.75" thickBot="1" x14ac:dyDescent="0.3">
      <c r="A38" s="9"/>
      <c r="B38" s="10"/>
      <c r="C38" s="11"/>
      <c r="D38" s="12"/>
      <c r="E38" s="10"/>
    </row>
    <row r="39" spans="1:5" s="1" customFormat="1" ht="15.75" thickBot="1" x14ac:dyDescent="0.3">
      <c r="A39" s="6"/>
      <c r="B39" s="6"/>
      <c r="C39" s="7"/>
      <c r="D39" s="27" t="s">
        <v>10</v>
      </c>
      <c r="E39" s="32"/>
    </row>
  </sheetData>
  <sheetProtection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Osvetleni 2020</vt:lpstr>
      <vt:lpstr>Osvetleni 2020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2020-12-14T21:28:13Z</dcterms:modified>
</cp:coreProperties>
</file>